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12.2 " sheetId="61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D12" i="61"/>
  <c r="D11"/>
  <c r="D10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7 Elections.xls
Worksheets:
Section 7.2 
</t>
        </r>
      </text>
    </comment>
  </commentList>
</comments>
</file>

<file path=xl/sharedStrings.xml><?xml version="1.0" encoding="utf-8"?>
<sst xmlns="http://schemas.openxmlformats.org/spreadsheetml/2006/main" count="57" uniqueCount="18">
  <si>
    <t>Total</t>
  </si>
  <si>
    <t>…</t>
  </si>
  <si>
    <t>Mongar</t>
  </si>
  <si>
    <r>
      <rPr>
        <b/>
        <sz val="12"/>
        <color theme="1"/>
        <rFont val="Calibri"/>
      </rPr>
      <t>Table 12.2: Details of Primary election by Demkhong and Political Party,</t>
    </r>
    <r>
      <rPr>
        <b/>
        <sz val="12"/>
        <color rgb="FF000000"/>
        <rFont val="Calibri Light"/>
      </rPr>
      <t xml:space="preserve"> (2008, 2013 &amp; 2018)</t>
    </r>
  </si>
  <si>
    <t>Demkhong</t>
  </si>
  <si>
    <t>Vote Cast</t>
  </si>
  <si>
    <t>Votes Obtained (EVM+Postal)</t>
  </si>
  <si>
    <t>EVM</t>
  </si>
  <si>
    <t>Postal</t>
  </si>
  <si>
    <t>DCT</t>
  </si>
  <si>
    <t>DNT</t>
  </si>
  <si>
    <t>DPT</t>
  </si>
  <si>
    <t>PDP</t>
  </si>
  <si>
    <t xml:space="preserve">Kengkhar_Weringla </t>
  </si>
  <si>
    <t xml:space="preserve">Dramitse_Ngatshang </t>
  </si>
  <si>
    <t>BKP</t>
  </si>
  <si>
    <t>Note: PDP (People's Democratic Party), DPT (Druk Phuensum Tshogpa), DCT (Druk Chirwang Tshogpa) BKP (Bhutan Kuen-nyam Party &amp; DNT (Druk Nyamrup Tshogpa) and EVM (Electronic Voting Machine)</t>
  </si>
  <si>
    <t>Source: Dzongkhag Election Sector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</si>
</sst>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1"/>
      <color rgb="FF000000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i/>
      <sz val="11"/>
      <color rgb="FF000000"/>
      <name val="Calibri"/>
    </font>
    <font>
      <b/>
      <sz val="12"/>
      <color rgb="FF000000"/>
      <name val="Calibri Ligh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1" xfId="0" applyFont="1" applyBorder="1" applyAlignment="1"/>
    <xf numFmtId="0" fontId="5" fillId="0" borderId="1" xfId="0" applyFont="1" applyBorder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/>
    <xf numFmtId="0" fontId="3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7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7" xfId="0" applyFont="1" applyBorder="1"/>
    <xf numFmtId="0" fontId="7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>
      <selection activeCell="C19" sqref="C19"/>
    </sheetView>
  </sheetViews>
  <sheetFormatPr defaultColWidth="14.42578125" defaultRowHeight="15" customHeight="1"/>
  <cols>
    <col min="1" max="1" width="44.28515625" customWidth="1"/>
    <col min="2" max="2" width="9.140625" customWidth="1"/>
    <col min="3" max="3" width="11.85546875" customWidth="1"/>
    <col min="4" max="4" width="10.85546875" customWidth="1"/>
    <col min="5" max="8" width="10.42578125" customWidth="1"/>
    <col min="9" max="9" width="9.140625" customWidth="1"/>
    <col min="10" max="26" width="8" customWidth="1"/>
  </cols>
  <sheetData>
    <row r="1" spans="1:26" ht="18.75" customHeight="1">
      <c r="A1" s="17" t="s">
        <v>3</v>
      </c>
      <c r="B1" s="12"/>
      <c r="C1" s="12"/>
      <c r="D1" s="12"/>
      <c r="E1" s="12"/>
      <c r="F1" s="12"/>
      <c r="G1" s="5"/>
      <c r="H1" s="5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.75" customHeight="1">
      <c r="A2" s="5"/>
      <c r="B2" s="5"/>
      <c r="C2" s="5"/>
      <c r="D2" s="5"/>
      <c r="E2" s="5"/>
      <c r="F2" s="5"/>
      <c r="G2" s="5"/>
      <c r="H2" s="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>
      <c r="A3" s="16" t="s">
        <v>4</v>
      </c>
      <c r="B3" s="19" t="s">
        <v>5</v>
      </c>
      <c r="C3" s="14"/>
      <c r="D3" s="15"/>
      <c r="E3" s="19" t="s">
        <v>6</v>
      </c>
      <c r="F3" s="14"/>
      <c r="G3" s="14"/>
      <c r="H3" s="15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>
      <c r="A4" s="13"/>
      <c r="B4" s="10" t="s">
        <v>7</v>
      </c>
      <c r="C4" s="10" t="s">
        <v>8</v>
      </c>
      <c r="D4" s="10" t="s">
        <v>0</v>
      </c>
      <c r="E4" s="10" t="s">
        <v>9</v>
      </c>
      <c r="F4" s="10" t="s">
        <v>10</v>
      </c>
      <c r="G4" s="10" t="s">
        <v>11</v>
      </c>
      <c r="H4" s="10" t="s">
        <v>12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>
      <c r="A5" s="7">
        <v>2008</v>
      </c>
      <c r="B5" s="10"/>
      <c r="C5" s="10"/>
      <c r="D5" s="10"/>
      <c r="E5" s="8"/>
      <c r="F5" s="8"/>
      <c r="G5" s="8"/>
      <c r="H5" s="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.75">
      <c r="A6" s="9" t="s">
        <v>13</v>
      </c>
      <c r="B6" s="8" t="s">
        <v>1</v>
      </c>
      <c r="C6" s="8" t="s">
        <v>1</v>
      </c>
      <c r="D6" s="8" t="s">
        <v>1</v>
      </c>
      <c r="E6" s="8" t="s">
        <v>1</v>
      </c>
      <c r="F6" s="8" t="s">
        <v>1</v>
      </c>
      <c r="G6" s="8" t="s">
        <v>1</v>
      </c>
      <c r="H6" s="8" t="s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>
      <c r="A7" s="2" t="s">
        <v>2</v>
      </c>
      <c r="B7" s="8" t="s">
        <v>1</v>
      </c>
      <c r="C7" s="8" t="s">
        <v>1</v>
      </c>
      <c r="D7" s="8" t="s">
        <v>1</v>
      </c>
      <c r="E7" s="8" t="s">
        <v>1</v>
      </c>
      <c r="F7" s="8" t="s">
        <v>1</v>
      </c>
      <c r="G7" s="8" t="s">
        <v>1</v>
      </c>
      <c r="H7" s="8" t="s">
        <v>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>
      <c r="A8" s="2" t="s">
        <v>14</v>
      </c>
      <c r="B8" s="8" t="s">
        <v>1</v>
      </c>
      <c r="C8" s="8" t="s">
        <v>1</v>
      </c>
      <c r="D8" s="8" t="s">
        <v>1</v>
      </c>
      <c r="E8" s="8" t="s">
        <v>1</v>
      </c>
      <c r="F8" s="8" t="s">
        <v>1</v>
      </c>
      <c r="G8" s="8" t="s">
        <v>1</v>
      </c>
      <c r="H8" s="8" t="s">
        <v>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.75">
      <c r="A9" s="6">
        <v>2013</v>
      </c>
      <c r="B9" s="10" t="s">
        <v>7</v>
      </c>
      <c r="C9" s="10" t="s">
        <v>8</v>
      </c>
      <c r="D9" s="10" t="s">
        <v>0</v>
      </c>
      <c r="E9" s="10" t="s">
        <v>9</v>
      </c>
      <c r="F9" s="10" t="s">
        <v>10</v>
      </c>
      <c r="G9" s="10" t="s">
        <v>11</v>
      </c>
      <c r="H9" s="10" t="s">
        <v>12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.75">
      <c r="A10" s="9" t="s">
        <v>13</v>
      </c>
      <c r="B10" s="2">
        <v>3375</v>
      </c>
      <c r="C10" s="2">
        <v>1131</v>
      </c>
      <c r="D10" s="3">
        <f t="shared" ref="D10:D12" si="0">SUM(B10:C10)</f>
        <v>4506</v>
      </c>
      <c r="E10" s="3">
        <v>118</v>
      </c>
      <c r="F10" s="3">
        <v>746</v>
      </c>
      <c r="G10" s="3">
        <v>2906</v>
      </c>
      <c r="H10" s="3">
        <v>736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.75">
      <c r="A11" s="2" t="s">
        <v>2</v>
      </c>
      <c r="B11" s="3">
        <v>3765</v>
      </c>
      <c r="C11" s="3">
        <v>1181</v>
      </c>
      <c r="D11" s="3">
        <f t="shared" si="0"/>
        <v>4946</v>
      </c>
      <c r="E11" s="3">
        <v>161</v>
      </c>
      <c r="F11" s="3">
        <v>1703</v>
      </c>
      <c r="G11" s="3">
        <v>2325</v>
      </c>
      <c r="H11" s="3">
        <v>757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.75">
      <c r="A12" s="2" t="s">
        <v>14</v>
      </c>
      <c r="B12" s="3">
        <v>4985</v>
      </c>
      <c r="C12" s="3">
        <v>1146</v>
      </c>
      <c r="D12" s="3">
        <f t="shared" si="0"/>
        <v>6131</v>
      </c>
      <c r="E12" s="3">
        <v>142</v>
      </c>
      <c r="F12" s="3">
        <v>1040</v>
      </c>
      <c r="G12" s="3">
        <v>3557</v>
      </c>
      <c r="H12" s="3">
        <v>1392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75">
      <c r="A13" s="6">
        <v>2018</v>
      </c>
      <c r="B13" s="10" t="s">
        <v>7</v>
      </c>
      <c r="C13" s="10" t="s">
        <v>8</v>
      </c>
      <c r="D13" s="10" t="s">
        <v>0</v>
      </c>
      <c r="E13" s="10" t="s">
        <v>15</v>
      </c>
      <c r="F13" s="10" t="s">
        <v>10</v>
      </c>
      <c r="G13" s="10" t="s">
        <v>11</v>
      </c>
      <c r="H13" s="10" t="s">
        <v>12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75">
      <c r="A14" s="9" t="s">
        <v>13</v>
      </c>
      <c r="B14" s="2">
        <v>4693</v>
      </c>
      <c r="C14" s="2">
        <v>5322</v>
      </c>
      <c r="D14" s="3">
        <v>10015</v>
      </c>
      <c r="E14" s="3">
        <v>485</v>
      </c>
      <c r="F14" s="3">
        <v>2292</v>
      </c>
      <c r="G14" s="3">
        <v>3487</v>
      </c>
      <c r="H14" s="3">
        <v>956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75">
      <c r="A15" s="2" t="s">
        <v>2</v>
      </c>
      <c r="B15" s="3">
        <v>4976</v>
      </c>
      <c r="C15" s="3">
        <v>5479</v>
      </c>
      <c r="D15" s="3">
        <v>10455</v>
      </c>
      <c r="E15" s="3">
        <v>584</v>
      </c>
      <c r="F15" s="3">
        <v>2056</v>
      </c>
      <c r="G15" s="3">
        <v>2601</v>
      </c>
      <c r="H15" s="3">
        <v>2045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>
      <c r="A16" s="2" t="s">
        <v>14</v>
      </c>
      <c r="B16" s="3">
        <v>6396</v>
      </c>
      <c r="C16" s="3">
        <v>6882</v>
      </c>
      <c r="D16" s="3">
        <v>13278</v>
      </c>
      <c r="E16" s="3">
        <v>853</v>
      </c>
      <c r="F16" s="3">
        <v>1844</v>
      </c>
      <c r="G16" s="3">
        <v>4694</v>
      </c>
      <c r="H16" s="3">
        <v>1644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33" customHeight="1">
      <c r="A17" s="20" t="s">
        <v>16</v>
      </c>
      <c r="B17" s="18"/>
      <c r="C17" s="18"/>
      <c r="D17" s="18"/>
      <c r="E17" s="18"/>
      <c r="F17" s="18"/>
      <c r="G17" s="18"/>
      <c r="H17" s="18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8.75" customHeight="1">
      <c r="A18" s="11" t="s">
        <v>17</v>
      </c>
      <c r="B18" s="5"/>
      <c r="C18" s="5"/>
      <c r="D18" s="5"/>
      <c r="E18" s="5"/>
      <c r="F18" s="5"/>
      <c r="G18" s="5"/>
      <c r="H18" s="5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8.75" customHeight="1">
      <c r="A19" s="4"/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8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8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8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8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8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8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8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8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8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8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8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8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8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8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8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8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8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8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8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8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8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8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8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8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8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8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8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8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8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8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8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8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8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8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8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8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8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8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8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8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8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8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8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8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8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8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8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8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8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8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8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8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8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8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8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8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8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8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8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8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8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8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8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8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8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8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8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8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8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8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8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8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8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8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8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8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8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8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8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8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8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8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8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8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8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8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8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8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8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8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8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8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8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8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8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8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8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8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8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8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8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8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8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8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8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8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8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8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8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8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8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8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8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8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8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8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8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8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8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8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8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8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8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8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8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8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8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8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8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8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8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8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8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8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8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8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8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8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8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8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8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8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8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8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8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8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8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8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8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8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8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8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8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8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8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8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8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8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8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8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8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8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8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8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8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8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8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8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8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8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8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8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8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8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8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8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8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8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8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8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8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8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8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8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8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8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8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8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8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8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8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8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8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8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8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8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8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8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8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8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8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8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8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8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8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8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8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8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8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8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8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8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8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8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8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8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8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8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8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8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8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8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8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8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8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8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8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8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8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8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8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8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8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8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8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8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8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8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8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8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8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8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8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8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8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8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8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8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8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8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8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8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8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8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8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8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8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8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8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8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8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8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8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8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8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8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8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8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8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8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8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8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8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8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8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8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8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8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8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8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8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8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8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8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8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8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8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8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8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8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8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8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8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8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8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8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8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8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8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8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8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8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8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8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8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8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8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8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8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8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8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8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8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8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8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8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8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8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8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8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8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8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8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8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8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8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8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8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8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8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8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8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8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8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8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8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8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8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8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8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8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8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8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8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8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8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8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8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8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8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8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8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8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8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8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8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8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8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8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8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8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8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8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8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8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8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8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8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8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8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8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8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8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8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8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8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8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8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8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8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8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8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8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8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8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8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8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8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8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8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8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8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8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8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8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8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8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8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8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8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8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8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8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8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8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8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8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8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8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8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8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8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8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8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8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8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8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8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8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8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8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8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8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8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8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8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8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8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8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8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8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8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8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8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8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8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8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8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8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8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8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8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8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8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8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8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8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8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8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8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8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8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8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8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8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8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8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8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8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8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8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8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8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8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8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8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8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8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8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8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8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8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8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8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8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8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8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8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8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8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8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8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8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8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8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8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8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8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8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8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8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8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8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8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8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8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8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8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8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8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8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8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8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8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8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8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8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8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8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8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8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8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8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8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8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8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8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8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8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8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8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8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8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8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8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8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8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8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8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8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8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8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8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8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8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8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8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8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8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8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8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8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8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8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8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8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8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8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8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8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8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8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8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8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8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8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8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8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8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8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8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8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8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8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8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8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8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8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8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8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8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8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8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8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8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8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8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8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8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8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8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8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8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8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8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8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8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8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8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8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8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8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8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8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8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8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8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8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8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8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8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8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8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8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8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8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8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8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8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8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8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8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8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8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8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8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8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8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8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8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8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8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8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8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8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8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8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8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8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8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8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8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8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8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8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8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8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8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8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8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8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8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8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8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8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8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8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8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8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8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8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8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8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8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8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8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8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8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8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8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8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8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8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8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8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8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8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8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8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8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8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8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8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8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8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8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8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8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8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8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8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8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8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8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8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8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8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8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8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8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8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8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8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8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8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8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8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8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8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8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8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8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8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8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8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8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8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8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8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8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8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8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8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8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8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8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8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8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8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8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8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8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8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8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8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8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8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8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8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8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8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8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8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8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8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8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8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8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8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8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8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8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8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8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8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8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8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8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8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8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8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8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8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8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8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8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8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8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8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8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8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8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8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8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8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8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8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8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8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8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8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8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8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8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8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8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8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8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8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8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8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8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8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8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8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8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8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8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8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8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8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8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8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8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8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8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8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8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8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8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8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8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8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8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8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8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8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8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8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8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8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8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8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8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8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8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8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8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8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8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8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8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8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8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8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8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8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8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8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8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8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8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8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8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8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8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8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8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8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8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8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8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8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8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8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8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8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8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8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8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8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8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8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8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8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8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8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8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8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8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8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8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8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8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8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8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8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8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8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8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8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8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8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8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8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8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8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8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8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8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8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8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8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8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8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8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8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8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8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8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8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8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8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8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8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8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8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8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8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8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8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8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8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8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8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8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8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8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8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8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8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8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8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8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8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8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8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8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8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8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8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8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8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8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8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8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8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8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8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8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8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8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8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8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8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8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8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8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8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8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8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8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8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8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8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8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8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8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8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8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8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8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8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8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8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8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8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8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8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8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8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8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8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8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8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8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8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8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8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8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8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8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8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8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8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8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8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8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8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8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8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5">
    <mergeCell ref="A1:F1"/>
    <mergeCell ref="A3:A4"/>
    <mergeCell ref="B3:D3"/>
    <mergeCell ref="E3:H3"/>
    <mergeCell ref="A17:H17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2022-11-08T08:53:38Z</dcterms:modified>
</cp:coreProperties>
</file>